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4" i="1"/>
  <c r="I69" i="1" s="1"/>
  <c r="C69" i="1"/>
  <c r="D69" i="1"/>
  <c r="E69" i="1"/>
  <c r="F69" i="1"/>
  <c r="G69" i="1"/>
  <c r="H69" i="1"/>
  <c r="B4" i="1"/>
  <c r="B68" i="1"/>
  <c r="B67" i="1"/>
  <c r="B66" i="1"/>
  <c r="B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2" i="1"/>
  <c r="A2" i="1"/>
</calcChain>
</file>

<file path=xl/sharedStrings.xml><?xml version="1.0" encoding="utf-8"?>
<sst xmlns="http://schemas.openxmlformats.org/spreadsheetml/2006/main" count="9" uniqueCount="8">
  <si>
    <t>Total</t>
  </si>
  <si>
    <t xml:space="preserve">1st installment </t>
  </si>
  <si>
    <t xml:space="preserve">2nd installment </t>
  </si>
  <si>
    <t xml:space="preserve">3rd installment </t>
  </si>
  <si>
    <t xml:space="preserve">4th installment </t>
  </si>
  <si>
    <t xml:space="preserve">5th installment </t>
  </si>
  <si>
    <t xml:space="preserve">6th installment </t>
  </si>
  <si>
    <t>Installment Wise Fund Release 2019-20 of ICAR Seed Project ( In lakh)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</si>
</sst>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tallment%20-%202019-20%2010%20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"/>
      <sheetName val="Sheet1"/>
      <sheetName val="Sheet6"/>
      <sheetName val="Sheet8"/>
      <sheetName val="Sheet7"/>
      <sheetName val="rough"/>
      <sheetName val="2017-18"/>
      <sheetName val="Sheet3"/>
      <sheetName val="Sheet4"/>
      <sheetName val="Sheet5"/>
      <sheetName val="1rough "/>
      <sheetName val="final"/>
    </sheetNames>
    <sheetDataSet>
      <sheetData sheetId="0"/>
      <sheetData sheetId="1">
        <row r="2">
          <cell r="A2" t="str">
            <v>S. No.</v>
          </cell>
          <cell r="B2" t="str">
            <v>Center</v>
          </cell>
        </row>
        <row r="3">
          <cell r="B3" t="str">
            <v xml:space="preserve">SKUAS &amp;  T, Srinagar </v>
          </cell>
        </row>
        <row r="4">
          <cell r="A4">
            <v>2</v>
          </cell>
          <cell r="B4" t="str">
            <v xml:space="preserve">SKUAS &amp;  T, Jammu </v>
          </cell>
        </row>
        <row r="5">
          <cell r="A5">
            <v>3</v>
          </cell>
          <cell r="B5" t="str">
            <v xml:space="preserve">CSKHPKVV, Palampur </v>
          </cell>
        </row>
        <row r="6">
          <cell r="A6">
            <v>4</v>
          </cell>
          <cell r="B6" t="str">
            <v xml:space="preserve">PAU, Ludhiana </v>
          </cell>
        </row>
        <row r="7">
          <cell r="A7">
            <v>5</v>
          </cell>
          <cell r="B7" t="str">
            <v xml:space="preserve">CCSHAU, Hisar </v>
          </cell>
        </row>
        <row r="8">
          <cell r="A8">
            <v>6</v>
          </cell>
          <cell r="B8" t="str">
            <v xml:space="preserve">SBPUA &amp; T, Meerut </v>
          </cell>
        </row>
        <row r="9">
          <cell r="A9">
            <v>7</v>
          </cell>
          <cell r="B9" t="str">
            <v xml:space="preserve">GBPUA &amp;T, Pantnagar </v>
          </cell>
        </row>
        <row r="10">
          <cell r="A10">
            <v>8</v>
          </cell>
          <cell r="B10" t="str">
            <v>NDUA &amp; T, Faizabad</v>
          </cell>
        </row>
        <row r="11">
          <cell r="A11">
            <v>9</v>
          </cell>
          <cell r="B11" t="str">
            <v>CSAUA &amp; T, Kanpur</v>
          </cell>
        </row>
        <row r="12">
          <cell r="A12">
            <v>10</v>
          </cell>
          <cell r="B12" t="str">
            <v xml:space="preserve">BHU, Varanasi </v>
          </cell>
        </row>
        <row r="13">
          <cell r="A13">
            <v>11</v>
          </cell>
          <cell r="B13" t="str">
            <v xml:space="preserve">AAU, Jorhat </v>
          </cell>
        </row>
        <row r="14">
          <cell r="A14">
            <v>12</v>
          </cell>
          <cell r="B14" t="str">
            <v xml:space="preserve">BAU, Ranchi </v>
          </cell>
        </row>
        <row r="15">
          <cell r="A15">
            <v>13</v>
          </cell>
          <cell r="B15" t="str">
            <v xml:space="preserve">RPCAU, Pusa </v>
          </cell>
        </row>
        <row r="16">
          <cell r="A16">
            <v>14</v>
          </cell>
          <cell r="B16" t="str">
            <v>BCKVV, Nadia</v>
          </cell>
        </row>
        <row r="17">
          <cell r="A17">
            <v>15</v>
          </cell>
          <cell r="B17" t="str">
            <v xml:space="preserve">UBKV, Pundibari </v>
          </cell>
        </row>
        <row r="18">
          <cell r="A18">
            <v>16</v>
          </cell>
          <cell r="B18" t="str">
            <v xml:space="preserve">OUA&amp;T, Bhubaneshwar </v>
          </cell>
        </row>
        <row r="19">
          <cell r="A19">
            <v>17</v>
          </cell>
          <cell r="B19" t="str">
            <v xml:space="preserve">SKRAU, Bikaner </v>
          </cell>
        </row>
        <row r="20">
          <cell r="A20">
            <v>18</v>
          </cell>
          <cell r="B20" t="str">
            <v>MPUAT, Udaipur</v>
          </cell>
        </row>
        <row r="21">
          <cell r="A21">
            <v>19</v>
          </cell>
          <cell r="B21" t="str">
            <v>SDAU, S.K. Nagar</v>
          </cell>
        </row>
        <row r="22">
          <cell r="A22">
            <v>20</v>
          </cell>
          <cell r="B22" t="str">
            <v>AAU, Anand</v>
          </cell>
        </row>
        <row r="23">
          <cell r="A23">
            <v>21</v>
          </cell>
          <cell r="B23" t="str">
            <v>JAU, Junagarh</v>
          </cell>
        </row>
        <row r="24">
          <cell r="A24">
            <v>22</v>
          </cell>
          <cell r="B24" t="str">
            <v xml:space="preserve">NAU, Navsari </v>
          </cell>
        </row>
        <row r="25">
          <cell r="A25">
            <v>23</v>
          </cell>
          <cell r="B25" t="str">
            <v xml:space="preserve">IGKVV, Raipur </v>
          </cell>
        </row>
        <row r="26">
          <cell r="A26">
            <v>24</v>
          </cell>
          <cell r="B26" t="str">
            <v>JNKVV, Jabalpur</v>
          </cell>
        </row>
        <row r="27">
          <cell r="A27">
            <v>25</v>
          </cell>
          <cell r="B27" t="str">
            <v>VNMKV, Parbhani</v>
          </cell>
        </row>
        <row r="28">
          <cell r="A28">
            <v>26</v>
          </cell>
          <cell r="B28" t="str">
            <v>MPKV, Rahuri</v>
          </cell>
        </row>
        <row r="29">
          <cell r="A29">
            <v>27</v>
          </cell>
          <cell r="B29" t="str">
            <v>PDKV, Akola</v>
          </cell>
        </row>
        <row r="30">
          <cell r="A30">
            <v>28</v>
          </cell>
          <cell r="B30" t="str">
            <v xml:space="preserve">KKV, Dapoli </v>
          </cell>
        </row>
        <row r="31">
          <cell r="A31">
            <v>29</v>
          </cell>
          <cell r="B31" t="str">
            <v>UAS, Bengaluru</v>
          </cell>
        </row>
        <row r="32">
          <cell r="A32">
            <v>30</v>
          </cell>
          <cell r="B32" t="str">
            <v>UAS, Dharwad</v>
          </cell>
        </row>
        <row r="33">
          <cell r="A33">
            <v>31</v>
          </cell>
          <cell r="B33" t="str">
            <v>PJTSAU, Hyderabad</v>
          </cell>
        </row>
        <row r="34">
          <cell r="A34">
            <v>32</v>
          </cell>
          <cell r="B34" t="str">
            <v>TNAU, Coimbatore</v>
          </cell>
        </row>
        <row r="35">
          <cell r="A35">
            <v>33</v>
          </cell>
          <cell r="B35" t="str">
            <v xml:space="preserve">KAU, Thrissur </v>
          </cell>
        </row>
        <row r="36">
          <cell r="A36">
            <v>34</v>
          </cell>
          <cell r="B36" t="str">
            <v xml:space="preserve">CAU, Imphal </v>
          </cell>
        </row>
        <row r="37">
          <cell r="A37">
            <v>35</v>
          </cell>
          <cell r="B37" t="str">
            <v xml:space="preserve">IARI, New Delhi </v>
          </cell>
        </row>
        <row r="38">
          <cell r="A38">
            <v>36</v>
          </cell>
          <cell r="B38" t="str">
            <v xml:space="preserve">IIWBR, Karnal </v>
          </cell>
        </row>
        <row r="39">
          <cell r="A39">
            <v>37</v>
          </cell>
          <cell r="B39" t="str">
            <v xml:space="preserve">VPKAS, Almora </v>
          </cell>
        </row>
        <row r="40">
          <cell r="A40">
            <v>38</v>
          </cell>
          <cell r="B40" t="str">
            <v xml:space="preserve">IIPR, Kanpur </v>
          </cell>
        </row>
        <row r="41">
          <cell r="A41">
            <v>39</v>
          </cell>
          <cell r="B41" t="str">
            <v xml:space="preserve">IISR, Lucknow </v>
          </cell>
        </row>
        <row r="42">
          <cell r="A42">
            <v>40</v>
          </cell>
          <cell r="B42" t="str">
            <v>CRIJAF, Barrackpore</v>
          </cell>
        </row>
        <row r="43">
          <cell r="A43">
            <v>41</v>
          </cell>
          <cell r="B43" t="str">
            <v xml:space="preserve">NRRI, Cuttack </v>
          </cell>
        </row>
        <row r="44">
          <cell r="A44">
            <v>42</v>
          </cell>
          <cell r="B44" t="str">
            <v xml:space="preserve">IGFRI, Jhansi </v>
          </cell>
        </row>
        <row r="45">
          <cell r="A45">
            <v>43</v>
          </cell>
          <cell r="B45" t="str">
            <v xml:space="preserve">DRMR, Bharatpur </v>
          </cell>
        </row>
        <row r="46">
          <cell r="A46">
            <v>44</v>
          </cell>
          <cell r="B46" t="str">
            <v xml:space="preserve">IISR, Indore </v>
          </cell>
        </row>
        <row r="47">
          <cell r="A47">
            <v>45</v>
          </cell>
          <cell r="B47" t="str">
            <v xml:space="preserve">DGR, Junagadh </v>
          </cell>
        </row>
        <row r="48">
          <cell r="A48">
            <v>46</v>
          </cell>
          <cell r="B48" t="str">
            <v>CAZRI, Jodhpur</v>
          </cell>
        </row>
        <row r="49">
          <cell r="A49">
            <v>47</v>
          </cell>
          <cell r="B49" t="str">
            <v xml:space="preserve">CICR, Nagpur </v>
          </cell>
        </row>
        <row r="50">
          <cell r="A50">
            <v>48</v>
          </cell>
          <cell r="B50" t="str">
            <v xml:space="preserve">IIOR, Hyderabad </v>
          </cell>
        </row>
        <row r="51">
          <cell r="A51">
            <v>49</v>
          </cell>
          <cell r="B51" t="str">
            <v xml:space="preserve">IIRR, Hyderabad </v>
          </cell>
        </row>
        <row r="52">
          <cell r="A52">
            <v>50</v>
          </cell>
          <cell r="B52" t="str">
            <v>IIMR, Hyderabad</v>
          </cell>
        </row>
        <row r="53">
          <cell r="A53">
            <v>51</v>
          </cell>
          <cell r="B53" t="str">
            <v xml:space="preserve">SBI, Coimbatore </v>
          </cell>
        </row>
        <row r="54">
          <cell r="A54">
            <v>52</v>
          </cell>
          <cell r="B54" t="str">
            <v>IISS,Mau (Cooperating centre)</v>
          </cell>
        </row>
        <row r="55">
          <cell r="A55">
            <v>53</v>
          </cell>
          <cell r="B55" t="str">
            <v>IIMR, Ludhiana</v>
          </cell>
        </row>
        <row r="56">
          <cell r="A56">
            <v>54</v>
          </cell>
          <cell r="B56" t="str">
            <v xml:space="preserve">CCARI, Goa </v>
          </cell>
        </row>
        <row r="57">
          <cell r="A57">
            <v>55</v>
          </cell>
          <cell r="B57" t="str">
            <v xml:space="preserve">CIARI, Port Blair </v>
          </cell>
        </row>
        <row r="58">
          <cell r="A58">
            <v>56</v>
          </cell>
          <cell r="B58" t="str">
            <v>VSI, Pune</v>
          </cell>
        </row>
        <row r="59">
          <cell r="A59">
            <v>57</v>
          </cell>
          <cell r="B59" t="str">
            <v>UAS, Raichur</v>
          </cell>
        </row>
        <row r="60">
          <cell r="A60">
            <v>58</v>
          </cell>
          <cell r="B60" t="str">
            <v>RVSKVV, Gwalior</v>
          </cell>
        </row>
        <row r="61">
          <cell r="A61">
            <v>59</v>
          </cell>
          <cell r="B61" t="str">
            <v>BAU, Sabour</v>
          </cell>
        </row>
        <row r="62">
          <cell r="A62">
            <v>60</v>
          </cell>
          <cell r="B62" t="str">
            <v>PAJANCOA &amp; RI, Karaikal</v>
          </cell>
        </row>
        <row r="63">
          <cell r="A63">
            <v>61</v>
          </cell>
          <cell r="B63" t="str">
            <v>UAHS, Shimoga</v>
          </cell>
        </row>
        <row r="64">
          <cell r="B64" t="str">
            <v xml:space="preserve">ICAR-RC, NEH Region, Manipur </v>
          </cell>
        </row>
        <row r="65">
          <cell r="B65" t="str">
            <v>IISS, Mau (Coordination Unit)</v>
          </cell>
        </row>
        <row r="66">
          <cell r="B66" t="str">
            <v>Newly proposed centre</v>
          </cell>
        </row>
        <row r="67">
          <cell r="B67" t="str">
            <v>ANGRAU, Guntur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31" workbookViewId="0">
      <selection activeCell="F21" sqref="F21"/>
    </sheetView>
  </sheetViews>
  <sheetFormatPr defaultRowHeight="15" x14ac:dyDescent="0.25"/>
  <cols>
    <col min="1" max="1" width="9.5703125" customWidth="1"/>
    <col min="2" max="2" width="33" customWidth="1"/>
    <col min="3" max="3" width="17.7109375" customWidth="1"/>
    <col min="4" max="4" width="17.42578125" customWidth="1"/>
    <col min="5" max="5" width="17.5703125" customWidth="1"/>
    <col min="6" max="6" width="18.5703125" customWidth="1"/>
    <col min="7" max="7" width="18.42578125" customWidth="1"/>
    <col min="8" max="8" width="17.85546875" customWidth="1"/>
    <col min="9" max="9" width="18.28515625" customWidth="1"/>
  </cols>
  <sheetData>
    <row r="1" spans="1:9" s="13" customFormat="1" ht="15.75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 x14ac:dyDescent="0.25">
      <c r="A2" s="10" t="str">
        <f>[1]Sheet1!A2</f>
        <v>S. No.</v>
      </c>
      <c r="B2" s="10" t="str">
        <f>[1]Sheet1!B2</f>
        <v>Center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0</v>
      </c>
    </row>
    <row r="3" spans="1:9" ht="15.75" customHeight="1" x14ac:dyDescent="0.25">
      <c r="A3" s="11"/>
      <c r="B3" s="11"/>
      <c r="C3" s="9"/>
      <c r="D3" s="9"/>
      <c r="E3" s="9"/>
      <c r="F3" s="9"/>
      <c r="G3" s="9"/>
      <c r="H3" s="9"/>
      <c r="I3" s="9"/>
    </row>
    <row r="4" spans="1:9" ht="15.75" customHeight="1" x14ac:dyDescent="0.25">
      <c r="A4" s="1">
        <v>1</v>
      </c>
      <c r="B4" s="2" t="str">
        <f>[1]Sheet1!B3</f>
        <v xml:space="preserve">SKUAS &amp;  T, Srinagar </v>
      </c>
      <c r="C4" s="4">
        <v>3.25</v>
      </c>
      <c r="D4" s="4">
        <v>1.1499999999999999</v>
      </c>
      <c r="E4" s="4">
        <v>0</v>
      </c>
      <c r="F4" s="4">
        <v>3.5</v>
      </c>
      <c r="G4" s="4">
        <v>2.1</v>
      </c>
      <c r="H4" s="4">
        <v>0</v>
      </c>
      <c r="I4" s="4">
        <f>SUM(C4:H4)</f>
        <v>10</v>
      </c>
    </row>
    <row r="5" spans="1:9" ht="15.75" x14ac:dyDescent="0.25">
      <c r="A5" s="3">
        <f>[1]Sheet1!A4</f>
        <v>2</v>
      </c>
      <c r="B5" s="2" t="str">
        <f>[1]Sheet1!B4</f>
        <v xml:space="preserve">SKUAS &amp;  T, Jammu </v>
      </c>
      <c r="C5" s="5">
        <v>3.5</v>
      </c>
      <c r="D5" s="5">
        <v>1.1499999999999999</v>
      </c>
      <c r="E5" s="5">
        <v>2</v>
      </c>
      <c r="F5" s="5">
        <v>3.95</v>
      </c>
      <c r="G5" s="5">
        <v>1.9</v>
      </c>
      <c r="H5" s="5">
        <v>1.25</v>
      </c>
      <c r="I5" s="4">
        <f t="shared" ref="I5:I68" si="0">SUM(C5:H5)</f>
        <v>13.750000000000002</v>
      </c>
    </row>
    <row r="6" spans="1:9" ht="15.75" x14ac:dyDescent="0.25">
      <c r="A6" s="3">
        <f>[1]Sheet1!A5</f>
        <v>3</v>
      </c>
      <c r="B6" s="2" t="str">
        <f>[1]Sheet1!B5</f>
        <v xml:space="preserve">CSKHPKVV, Palampur </v>
      </c>
      <c r="C6" s="5">
        <v>3.25</v>
      </c>
      <c r="D6" s="5">
        <v>1.1499999999999999</v>
      </c>
      <c r="E6" s="5">
        <v>1.75</v>
      </c>
      <c r="F6" s="5">
        <v>3.25</v>
      </c>
      <c r="G6" s="5">
        <v>2.1</v>
      </c>
      <c r="H6" s="5">
        <v>0</v>
      </c>
      <c r="I6" s="4">
        <f t="shared" si="0"/>
        <v>11.5</v>
      </c>
    </row>
    <row r="7" spans="1:9" ht="15.75" x14ac:dyDescent="0.25">
      <c r="A7" s="3">
        <f>[1]Sheet1!A6</f>
        <v>4</v>
      </c>
      <c r="B7" s="2" t="str">
        <f>[1]Sheet1!B6</f>
        <v xml:space="preserve">PAU, Ludhiana </v>
      </c>
      <c r="C7" s="5">
        <v>3.25</v>
      </c>
      <c r="D7" s="5">
        <v>1.65</v>
      </c>
      <c r="E7" s="5">
        <v>1.25</v>
      </c>
      <c r="F7" s="5">
        <v>2.25</v>
      </c>
      <c r="G7" s="5">
        <v>3.6</v>
      </c>
      <c r="H7" s="5">
        <v>0</v>
      </c>
      <c r="I7" s="4">
        <f t="shared" si="0"/>
        <v>12</v>
      </c>
    </row>
    <row r="8" spans="1:9" ht="15.75" x14ac:dyDescent="0.25">
      <c r="A8" s="3">
        <f>[1]Sheet1!A7</f>
        <v>5</v>
      </c>
      <c r="B8" s="2" t="str">
        <f>[1]Sheet1!B7</f>
        <v xml:space="preserve">CCSHAU, Hisar </v>
      </c>
      <c r="C8" s="5">
        <v>3.25</v>
      </c>
      <c r="D8" s="5">
        <v>0</v>
      </c>
      <c r="E8" s="5">
        <v>1.5</v>
      </c>
      <c r="F8" s="5">
        <v>3.5</v>
      </c>
      <c r="G8" s="5">
        <v>2.25</v>
      </c>
      <c r="H8" s="5">
        <v>0</v>
      </c>
      <c r="I8" s="4">
        <f t="shared" si="0"/>
        <v>10.5</v>
      </c>
    </row>
    <row r="9" spans="1:9" ht="15.75" x14ac:dyDescent="0.25">
      <c r="A9" s="3">
        <f>[1]Sheet1!A8</f>
        <v>6</v>
      </c>
      <c r="B9" s="2" t="str">
        <f>[1]Sheet1!B8</f>
        <v xml:space="preserve">SBPUA &amp; T, Meerut </v>
      </c>
      <c r="C9" s="5">
        <v>3</v>
      </c>
      <c r="D9" s="5">
        <v>0</v>
      </c>
      <c r="E9" s="5">
        <v>1.5</v>
      </c>
      <c r="F9" s="5">
        <v>2.5</v>
      </c>
      <c r="G9" s="5">
        <v>2</v>
      </c>
      <c r="H9" s="5">
        <v>0</v>
      </c>
      <c r="I9" s="4">
        <f t="shared" si="0"/>
        <v>9</v>
      </c>
    </row>
    <row r="10" spans="1:9" ht="15.75" x14ac:dyDescent="0.25">
      <c r="A10" s="3">
        <f>[1]Sheet1!A9</f>
        <v>7</v>
      </c>
      <c r="B10" s="2" t="str">
        <f>[1]Sheet1!B9</f>
        <v xml:space="preserve">GBPUA &amp;T, Pantnagar </v>
      </c>
      <c r="C10" s="5">
        <v>3.25</v>
      </c>
      <c r="D10" s="5">
        <v>1.1499999999999999</v>
      </c>
      <c r="E10" s="5">
        <v>1.75</v>
      </c>
      <c r="F10" s="5">
        <v>2.25</v>
      </c>
      <c r="G10" s="5">
        <v>2.1</v>
      </c>
      <c r="H10" s="5">
        <v>0</v>
      </c>
      <c r="I10" s="4">
        <f t="shared" si="0"/>
        <v>10.5</v>
      </c>
    </row>
    <row r="11" spans="1:9" ht="15.75" x14ac:dyDescent="0.25">
      <c r="A11" s="3">
        <f>[1]Sheet1!A10</f>
        <v>8</v>
      </c>
      <c r="B11" s="2" t="str">
        <f>[1]Sheet1!B10</f>
        <v>NDUA &amp; T, Faizabad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4">
        <f t="shared" si="0"/>
        <v>0</v>
      </c>
    </row>
    <row r="12" spans="1:9" ht="15.75" x14ac:dyDescent="0.25">
      <c r="A12" s="3">
        <f>[1]Sheet1!A11</f>
        <v>9</v>
      </c>
      <c r="B12" s="2" t="str">
        <f>[1]Sheet1!B11</f>
        <v>CSAUA &amp; T, Kanpur</v>
      </c>
      <c r="C12" s="5">
        <v>3.25</v>
      </c>
      <c r="D12" s="5">
        <v>1.1499999999999999</v>
      </c>
      <c r="E12" s="5">
        <v>1.75</v>
      </c>
      <c r="F12" s="5">
        <v>2.25</v>
      </c>
      <c r="G12" s="5">
        <v>1.85</v>
      </c>
      <c r="H12" s="5">
        <v>0</v>
      </c>
      <c r="I12" s="4">
        <f t="shared" si="0"/>
        <v>10.25</v>
      </c>
    </row>
    <row r="13" spans="1:9" ht="15.75" x14ac:dyDescent="0.25">
      <c r="A13" s="3">
        <f>[1]Sheet1!A12</f>
        <v>10</v>
      </c>
      <c r="B13" s="2" t="str">
        <f>[1]Sheet1!B12</f>
        <v xml:space="preserve">BHU, Varanasi </v>
      </c>
      <c r="C13" s="5">
        <v>3.25</v>
      </c>
      <c r="D13" s="5">
        <v>0</v>
      </c>
      <c r="E13" s="5">
        <v>2</v>
      </c>
      <c r="F13" s="5">
        <v>2.75</v>
      </c>
      <c r="G13" s="5">
        <v>2.5</v>
      </c>
      <c r="H13" s="5">
        <v>0</v>
      </c>
      <c r="I13" s="4">
        <f t="shared" si="0"/>
        <v>10.5</v>
      </c>
    </row>
    <row r="14" spans="1:9" ht="15.75" x14ac:dyDescent="0.25">
      <c r="A14" s="3">
        <f>[1]Sheet1!A13</f>
        <v>11</v>
      </c>
      <c r="B14" s="2" t="str">
        <f>[1]Sheet1!B13</f>
        <v xml:space="preserve">AAU, Jorhat </v>
      </c>
      <c r="C14" s="5">
        <v>4.25</v>
      </c>
      <c r="D14" s="5">
        <v>0</v>
      </c>
      <c r="E14" s="5">
        <v>2.5</v>
      </c>
      <c r="F14" s="5">
        <v>4.25</v>
      </c>
      <c r="G14" s="5">
        <v>3.5</v>
      </c>
      <c r="H14" s="5">
        <v>1.25</v>
      </c>
      <c r="I14" s="4">
        <f t="shared" si="0"/>
        <v>15.75</v>
      </c>
    </row>
    <row r="15" spans="1:9" ht="15.75" x14ac:dyDescent="0.25">
      <c r="A15" s="3">
        <f>[1]Sheet1!A14</f>
        <v>12</v>
      </c>
      <c r="B15" s="2" t="str">
        <f>[1]Sheet1!B14</f>
        <v xml:space="preserve">BAU, Ranchi </v>
      </c>
      <c r="C15" s="5">
        <v>3.25</v>
      </c>
      <c r="D15" s="5">
        <v>0</v>
      </c>
      <c r="E15" s="5">
        <v>0</v>
      </c>
      <c r="F15" s="5">
        <v>5</v>
      </c>
      <c r="G15" s="5">
        <v>3.75</v>
      </c>
      <c r="H15" s="5">
        <v>1.25</v>
      </c>
      <c r="I15" s="4">
        <f t="shared" si="0"/>
        <v>13.25</v>
      </c>
    </row>
    <row r="16" spans="1:9" ht="15.75" x14ac:dyDescent="0.25">
      <c r="A16" s="3">
        <f>[1]Sheet1!A15</f>
        <v>13</v>
      </c>
      <c r="B16" s="2" t="str">
        <f>[1]Sheet1!B15</f>
        <v xml:space="preserve">RPCAU, Pusa </v>
      </c>
      <c r="C16" s="5">
        <v>3</v>
      </c>
      <c r="D16" s="5">
        <v>1.1499999999999999</v>
      </c>
      <c r="E16" s="5">
        <v>1.75</v>
      </c>
      <c r="F16" s="5">
        <v>1.1499999999999999</v>
      </c>
      <c r="G16" s="5">
        <v>1.95</v>
      </c>
      <c r="H16" s="5">
        <v>1.25</v>
      </c>
      <c r="I16" s="4">
        <f t="shared" si="0"/>
        <v>10.25</v>
      </c>
    </row>
    <row r="17" spans="1:9" ht="15.75" x14ac:dyDescent="0.25">
      <c r="A17" s="3">
        <f>[1]Sheet1!A16</f>
        <v>14</v>
      </c>
      <c r="B17" s="2" t="str">
        <f>[1]Sheet1!B16</f>
        <v>BCKVV, Nadia</v>
      </c>
      <c r="C17" s="5">
        <v>3</v>
      </c>
      <c r="D17" s="5">
        <v>1.1499999999999999</v>
      </c>
      <c r="E17" s="5">
        <v>1.5</v>
      </c>
      <c r="F17" s="5">
        <v>1.5</v>
      </c>
      <c r="G17" s="5">
        <v>1.35</v>
      </c>
      <c r="H17" s="5">
        <v>0</v>
      </c>
      <c r="I17" s="4">
        <f t="shared" si="0"/>
        <v>8.5</v>
      </c>
    </row>
    <row r="18" spans="1:9" ht="15.75" x14ac:dyDescent="0.25">
      <c r="A18" s="3">
        <f>[1]Sheet1!A17</f>
        <v>15</v>
      </c>
      <c r="B18" s="2" t="str">
        <f>[1]Sheet1!B17</f>
        <v xml:space="preserve">UBKV, Pundibari </v>
      </c>
      <c r="C18" s="5">
        <v>3</v>
      </c>
      <c r="D18" s="5">
        <v>1.1499999999999999</v>
      </c>
      <c r="E18" s="5">
        <v>0</v>
      </c>
      <c r="F18" s="5">
        <v>1.65</v>
      </c>
      <c r="G18" s="5">
        <v>2.2000000000000002</v>
      </c>
      <c r="H18" s="5">
        <v>0</v>
      </c>
      <c r="I18" s="4">
        <f t="shared" si="0"/>
        <v>8</v>
      </c>
    </row>
    <row r="19" spans="1:9" ht="15.75" x14ac:dyDescent="0.25">
      <c r="A19" s="3">
        <f>[1]Sheet1!A18</f>
        <v>16</v>
      </c>
      <c r="B19" s="2" t="str">
        <f>[1]Sheet1!B18</f>
        <v xml:space="preserve">OUA&amp;T, Bhubaneshwar </v>
      </c>
      <c r="C19" s="5">
        <v>3</v>
      </c>
      <c r="D19" s="5">
        <v>0</v>
      </c>
      <c r="E19" s="5">
        <v>2.25</v>
      </c>
      <c r="F19" s="5">
        <v>3</v>
      </c>
      <c r="G19" s="5">
        <v>2.75</v>
      </c>
      <c r="H19" s="5">
        <v>1.25</v>
      </c>
      <c r="I19" s="4">
        <f t="shared" si="0"/>
        <v>12.25</v>
      </c>
    </row>
    <row r="20" spans="1:9" ht="15.75" x14ac:dyDescent="0.25">
      <c r="A20" s="3">
        <f>[1]Sheet1!A19</f>
        <v>17</v>
      </c>
      <c r="B20" s="2" t="str">
        <f>[1]Sheet1!B19</f>
        <v xml:space="preserve">SKRAU, Bikaner 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4">
        <f t="shared" si="0"/>
        <v>0</v>
      </c>
    </row>
    <row r="21" spans="1:9" ht="15.75" x14ac:dyDescent="0.25">
      <c r="A21" s="3">
        <f>[1]Sheet1!A20</f>
        <v>18</v>
      </c>
      <c r="B21" s="2" t="str">
        <f>[1]Sheet1!B20</f>
        <v>MPUAT, Udaipur</v>
      </c>
      <c r="C21" s="5">
        <v>3.25</v>
      </c>
      <c r="D21" s="5">
        <v>1.1499999999999999</v>
      </c>
      <c r="E21" s="5">
        <v>1.75</v>
      </c>
      <c r="F21" s="5">
        <v>1.45</v>
      </c>
      <c r="G21" s="5">
        <v>0.89999999999999991</v>
      </c>
      <c r="H21" s="5">
        <v>0</v>
      </c>
      <c r="I21" s="4">
        <f t="shared" si="0"/>
        <v>8.5</v>
      </c>
    </row>
    <row r="22" spans="1:9" ht="15.75" x14ac:dyDescent="0.25">
      <c r="A22" s="3">
        <f>[1]Sheet1!A21</f>
        <v>19</v>
      </c>
      <c r="B22" s="2" t="str">
        <f>[1]Sheet1!B21</f>
        <v>SDAU, S.K. Nagar</v>
      </c>
      <c r="C22" s="5">
        <v>3</v>
      </c>
      <c r="D22" s="5">
        <v>1.1499999999999999</v>
      </c>
      <c r="E22" s="5">
        <v>1.5</v>
      </c>
      <c r="F22" s="5">
        <v>1.2</v>
      </c>
      <c r="G22" s="5">
        <v>1.1499999999999999</v>
      </c>
      <c r="H22" s="5">
        <v>0</v>
      </c>
      <c r="I22" s="4">
        <f t="shared" si="0"/>
        <v>8</v>
      </c>
    </row>
    <row r="23" spans="1:9" ht="15.75" x14ac:dyDescent="0.25">
      <c r="A23" s="3">
        <f>[1]Sheet1!A22</f>
        <v>20</v>
      </c>
      <c r="B23" s="2" t="str">
        <f>[1]Sheet1!B22</f>
        <v>AAU, Anand</v>
      </c>
      <c r="C23" s="5">
        <v>3.5</v>
      </c>
      <c r="D23" s="5">
        <v>1.1499999999999999</v>
      </c>
      <c r="E23" s="5">
        <v>2</v>
      </c>
      <c r="F23" s="5">
        <v>2.5</v>
      </c>
      <c r="G23" s="5">
        <v>2.35</v>
      </c>
      <c r="H23" s="5">
        <v>0</v>
      </c>
      <c r="I23" s="4">
        <f t="shared" si="0"/>
        <v>11.5</v>
      </c>
    </row>
    <row r="24" spans="1:9" ht="15.75" x14ac:dyDescent="0.25">
      <c r="A24" s="3">
        <f>[1]Sheet1!A23</f>
        <v>21</v>
      </c>
      <c r="B24" s="2" t="str">
        <f>[1]Sheet1!B23</f>
        <v>JAU, Junagarh</v>
      </c>
      <c r="C24" s="5">
        <v>3.5</v>
      </c>
      <c r="D24" s="5">
        <v>1.1499999999999999</v>
      </c>
      <c r="E24" s="5">
        <v>2</v>
      </c>
      <c r="F24" s="5">
        <v>3.75</v>
      </c>
      <c r="G24" s="5">
        <v>2.6</v>
      </c>
      <c r="H24" s="5">
        <v>0</v>
      </c>
      <c r="I24" s="4">
        <f t="shared" si="0"/>
        <v>13</v>
      </c>
    </row>
    <row r="25" spans="1:9" ht="15.75" x14ac:dyDescent="0.25">
      <c r="A25" s="3">
        <f>[1]Sheet1!A24</f>
        <v>22</v>
      </c>
      <c r="B25" s="2" t="str">
        <f>[1]Sheet1!B24</f>
        <v xml:space="preserve">NAU, Navsari </v>
      </c>
      <c r="C25" s="5">
        <v>3.5</v>
      </c>
      <c r="D25" s="5">
        <v>1.1499999999999999</v>
      </c>
      <c r="E25" s="5">
        <v>2.25</v>
      </c>
      <c r="F25" s="5">
        <v>3.95</v>
      </c>
      <c r="G25" s="5">
        <v>2.15</v>
      </c>
      <c r="H25" s="5">
        <v>1.25</v>
      </c>
      <c r="I25" s="4">
        <f t="shared" si="0"/>
        <v>14.250000000000002</v>
      </c>
    </row>
    <row r="26" spans="1:9" ht="15.75" x14ac:dyDescent="0.25">
      <c r="A26" s="3">
        <f>[1]Sheet1!A25</f>
        <v>23</v>
      </c>
      <c r="B26" s="2" t="str">
        <f>[1]Sheet1!B25</f>
        <v xml:space="preserve">IGKVV, Raipur </v>
      </c>
      <c r="C26" s="5">
        <v>3.5</v>
      </c>
      <c r="D26" s="5">
        <v>1.1499999999999999</v>
      </c>
      <c r="E26" s="5">
        <v>2</v>
      </c>
      <c r="F26" s="5">
        <v>4</v>
      </c>
      <c r="G26" s="5">
        <v>2.35</v>
      </c>
      <c r="H26" s="5">
        <v>0</v>
      </c>
      <c r="I26" s="4">
        <f t="shared" si="0"/>
        <v>13</v>
      </c>
    </row>
    <row r="27" spans="1:9" ht="15.75" x14ac:dyDescent="0.25">
      <c r="A27" s="3">
        <f>[1]Sheet1!A26</f>
        <v>24</v>
      </c>
      <c r="B27" s="2" t="str">
        <f>[1]Sheet1!B26</f>
        <v>JNKVV, Jabalpur</v>
      </c>
      <c r="C27" s="5">
        <v>3.5</v>
      </c>
      <c r="D27" s="5">
        <v>0</v>
      </c>
      <c r="E27" s="5">
        <v>0</v>
      </c>
      <c r="F27" s="5">
        <v>0</v>
      </c>
      <c r="G27" s="5">
        <v>9</v>
      </c>
      <c r="H27" s="5">
        <v>0</v>
      </c>
      <c r="I27" s="4">
        <f t="shared" si="0"/>
        <v>12.5</v>
      </c>
    </row>
    <row r="28" spans="1:9" ht="15.75" x14ac:dyDescent="0.25">
      <c r="A28" s="3">
        <f>[1]Sheet1!A27</f>
        <v>25</v>
      </c>
      <c r="B28" s="2" t="str">
        <f>[1]Sheet1!B27</f>
        <v>VNMKV, Parbhani</v>
      </c>
      <c r="C28" s="5">
        <v>3.25</v>
      </c>
      <c r="D28" s="5">
        <v>1.1499999999999999</v>
      </c>
      <c r="E28" s="5">
        <v>1.75</v>
      </c>
      <c r="F28" s="5">
        <v>3.75</v>
      </c>
      <c r="G28" s="5">
        <v>2.1</v>
      </c>
      <c r="H28" s="5">
        <v>0</v>
      </c>
      <c r="I28" s="4">
        <f t="shared" si="0"/>
        <v>12</v>
      </c>
    </row>
    <row r="29" spans="1:9" ht="15.75" x14ac:dyDescent="0.25">
      <c r="A29" s="3">
        <f>[1]Sheet1!A28</f>
        <v>26</v>
      </c>
      <c r="B29" s="2" t="str">
        <f>[1]Sheet1!B28</f>
        <v>MPKV, Rahuri</v>
      </c>
      <c r="C29" s="5">
        <v>3.25</v>
      </c>
      <c r="D29" s="5">
        <v>1.1499999999999999</v>
      </c>
      <c r="E29" s="5">
        <v>1.75</v>
      </c>
      <c r="F29" s="5">
        <v>3.75</v>
      </c>
      <c r="G29" s="5">
        <v>2.6</v>
      </c>
      <c r="H29" s="5">
        <v>0</v>
      </c>
      <c r="I29" s="4">
        <f t="shared" si="0"/>
        <v>12.5</v>
      </c>
    </row>
    <row r="30" spans="1:9" ht="15.75" x14ac:dyDescent="0.25">
      <c r="A30" s="3">
        <f>[1]Sheet1!A29</f>
        <v>27</v>
      </c>
      <c r="B30" s="2" t="str">
        <f>[1]Sheet1!B29</f>
        <v>PDKV, Akola</v>
      </c>
      <c r="C30" s="5">
        <v>3.25</v>
      </c>
      <c r="D30" s="5">
        <v>1.1499999999999999</v>
      </c>
      <c r="E30" s="5">
        <v>1.75</v>
      </c>
      <c r="F30" s="5">
        <v>3.25</v>
      </c>
      <c r="G30" s="5">
        <v>3.1</v>
      </c>
      <c r="H30" s="5">
        <v>0</v>
      </c>
      <c r="I30" s="4">
        <f t="shared" si="0"/>
        <v>12.5</v>
      </c>
    </row>
    <row r="31" spans="1:9" ht="15.75" x14ac:dyDescent="0.25">
      <c r="A31" s="3">
        <f>[1]Sheet1!A30</f>
        <v>28</v>
      </c>
      <c r="B31" s="2" t="str">
        <f>[1]Sheet1!B30</f>
        <v xml:space="preserve">KKV, Dapoli </v>
      </c>
      <c r="C31" s="5">
        <v>3.5</v>
      </c>
      <c r="D31" s="5">
        <v>0</v>
      </c>
      <c r="E31" s="5">
        <v>2.75</v>
      </c>
      <c r="F31" s="5">
        <v>4.75</v>
      </c>
      <c r="G31" s="5">
        <v>3</v>
      </c>
      <c r="H31" s="5">
        <v>1.3</v>
      </c>
      <c r="I31" s="4">
        <f t="shared" si="0"/>
        <v>15.3</v>
      </c>
    </row>
    <row r="32" spans="1:9" ht="15.75" x14ac:dyDescent="0.25">
      <c r="A32" s="3">
        <f>[1]Sheet1!A31</f>
        <v>29</v>
      </c>
      <c r="B32" s="2" t="str">
        <f>[1]Sheet1!B31</f>
        <v>UAS, Bengaluru</v>
      </c>
      <c r="C32" s="5">
        <v>3.25</v>
      </c>
      <c r="D32" s="5">
        <v>0</v>
      </c>
      <c r="E32" s="5">
        <v>0</v>
      </c>
      <c r="F32" s="5">
        <v>4</v>
      </c>
      <c r="G32" s="5">
        <v>3.75</v>
      </c>
      <c r="H32" s="5">
        <v>2.2999999999999998</v>
      </c>
      <c r="I32" s="4">
        <f t="shared" si="0"/>
        <v>13.3</v>
      </c>
    </row>
    <row r="33" spans="1:9" ht="15.75" x14ac:dyDescent="0.25">
      <c r="A33" s="3">
        <f>[1]Sheet1!A32</f>
        <v>30</v>
      </c>
      <c r="B33" s="2" t="str">
        <f>[1]Sheet1!B32</f>
        <v>UAS, Dharwad</v>
      </c>
      <c r="C33" s="5">
        <v>3.5</v>
      </c>
      <c r="D33" s="5">
        <v>1.1499999999999999</v>
      </c>
      <c r="E33" s="5">
        <v>2.25</v>
      </c>
      <c r="F33" s="5">
        <v>3.5</v>
      </c>
      <c r="G33" s="5">
        <v>2.1</v>
      </c>
      <c r="H33" s="5">
        <v>1.25</v>
      </c>
      <c r="I33" s="4">
        <f t="shared" si="0"/>
        <v>13.75</v>
      </c>
    </row>
    <row r="34" spans="1:9" ht="15.75" x14ac:dyDescent="0.25">
      <c r="A34" s="3">
        <f>[1]Sheet1!A33</f>
        <v>31</v>
      </c>
      <c r="B34" s="2" t="str">
        <f>[1]Sheet1!B33</f>
        <v>PJTSAU, Hyderabad</v>
      </c>
      <c r="C34" s="5">
        <v>3.5</v>
      </c>
      <c r="D34" s="5">
        <v>1.1499999999999999</v>
      </c>
      <c r="E34" s="5">
        <v>2.25</v>
      </c>
      <c r="F34" s="5">
        <v>3.25</v>
      </c>
      <c r="G34" s="5">
        <v>2.35</v>
      </c>
      <c r="H34" s="5">
        <v>1.25</v>
      </c>
      <c r="I34" s="4">
        <f t="shared" si="0"/>
        <v>13.75</v>
      </c>
    </row>
    <row r="35" spans="1:9" ht="15.75" x14ac:dyDescent="0.25">
      <c r="A35" s="3">
        <f>[1]Sheet1!A34</f>
        <v>32</v>
      </c>
      <c r="B35" s="2" t="str">
        <f>[1]Sheet1!B34</f>
        <v>TNAU, Coimbatore</v>
      </c>
      <c r="C35" s="5">
        <v>3.25</v>
      </c>
      <c r="D35" s="5">
        <v>1.65</v>
      </c>
      <c r="E35" s="5">
        <v>0</v>
      </c>
      <c r="F35" s="5">
        <v>3.5</v>
      </c>
      <c r="G35" s="5">
        <v>3.1</v>
      </c>
      <c r="H35" s="5">
        <v>0</v>
      </c>
      <c r="I35" s="4">
        <f t="shared" si="0"/>
        <v>11.5</v>
      </c>
    </row>
    <row r="36" spans="1:9" ht="15.75" x14ac:dyDescent="0.25">
      <c r="A36" s="3">
        <f>[1]Sheet1!A35</f>
        <v>33</v>
      </c>
      <c r="B36" s="2" t="str">
        <f>[1]Sheet1!B35</f>
        <v xml:space="preserve">KAU, Thrissur </v>
      </c>
      <c r="C36" s="5">
        <v>3.25</v>
      </c>
      <c r="D36" s="5">
        <v>0</v>
      </c>
      <c r="E36" s="5">
        <v>0</v>
      </c>
      <c r="F36" s="5">
        <v>5</v>
      </c>
      <c r="G36" s="5">
        <v>3</v>
      </c>
      <c r="H36" s="5">
        <v>1.25</v>
      </c>
      <c r="I36" s="4">
        <f t="shared" si="0"/>
        <v>12.5</v>
      </c>
    </row>
    <row r="37" spans="1:9" ht="15.75" x14ac:dyDescent="0.25">
      <c r="A37" s="3">
        <f>[1]Sheet1!A36</f>
        <v>34</v>
      </c>
      <c r="B37" s="2" t="str">
        <f>[1]Sheet1!B36</f>
        <v xml:space="preserve">CAU, Imphal </v>
      </c>
      <c r="C37" s="5">
        <v>3.25</v>
      </c>
      <c r="D37" s="5">
        <v>1.1499999999999999</v>
      </c>
      <c r="E37" s="5">
        <v>1.75</v>
      </c>
      <c r="F37" s="5">
        <v>3</v>
      </c>
      <c r="G37" s="5">
        <v>2.85</v>
      </c>
      <c r="H37" s="5">
        <v>0</v>
      </c>
      <c r="I37" s="4">
        <f t="shared" si="0"/>
        <v>12</v>
      </c>
    </row>
    <row r="38" spans="1:9" ht="15.75" x14ac:dyDescent="0.25">
      <c r="A38" s="3">
        <f>[1]Sheet1!A37</f>
        <v>35</v>
      </c>
      <c r="B38" s="2" t="str">
        <f>[1]Sheet1!B37</f>
        <v xml:space="preserve">IARI, New Delhi </v>
      </c>
      <c r="C38" s="5">
        <v>4</v>
      </c>
      <c r="D38" s="5">
        <v>1.1499999999999999</v>
      </c>
      <c r="E38" s="5">
        <v>2.5</v>
      </c>
      <c r="F38" s="5">
        <v>3</v>
      </c>
      <c r="G38" s="5">
        <v>2.1</v>
      </c>
      <c r="H38" s="5">
        <v>0</v>
      </c>
      <c r="I38" s="4">
        <f t="shared" si="0"/>
        <v>12.75</v>
      </c>
    </row>
    <row r="39" spans="1:9" ht="15.75" x14ac:dyDescent="0.25">
      <c r="A39" s="3">
        <f>[1]Sheet1!A38</f>
        <v>36</v>
      </c>
      <c r="B39" s="2" t="str">
        <f>[1]Sheet1!B38</f>
        <v xml:space="preserve">IIWBR, Karnal </v>
      </c>
      <c r="C39" s="5">
        <v>3.25</v>
      </c>
      <c r="D39" s="5">
        <v>1.1499999999999999</v>
      </c>
      <c r="E39" s="5">
        <v>1.75</v>
      </c>
      <c r="F39" s="5">
        <v>1.75</v>
      </c>
      <c r="G39" s="5">
        <v>1.35</v>
      </c>
      <c r="H39" s="5">
        <v>0</v>
      </c>
      <c r="I39" s="4">
        <f t="shared" si="0"/>
        <v>9.25</v>
      </c>
    </row>
    <row r="40" spans="1:9" ht="15.75" x14ac:dyDescent="0.25">
      <c r="A40" s="3">
        <f>[1]Sheet1!A39</f>
        <v>37</v>
      </c>
      <c r="B40" s="2" t="str">
        <f>[1]Sheet1!B39</f>
        <v xml:space="preserve">VPKAS, Almora </v>
      </c>
      <c r="C40" s="5">
        <v>3.25</v>
      </c>
      <c r="D40" s="5">
        <v>1.1499999999999999</v>
      </c>
      <c r="E40" s="5">
        <v>1.75</v>
      </c>
      <c r="F40" s="5">
        <v>1.75</v>
      </c>
      <c r="G40" s="5">
        <v>1.35</v>
      </c>
      <c r="H40" s="5">
        <v>2.7</v>
      </c>
      <c r="I40" s="4">
        <f t="shared" si="0"/>
        <v>11.95</v>
      </c>
    </row>
    <row r="41" spans="1:9" ht="15.75" x14ac:dyDescent="0.25">
      <c r="A41" s="3">
        <f>[1]Sheet1!A40</f>
        <v>38</v>
      </c>
      <c r="B41" s="2" t="str">
        <f>[1]Sheet1!B40</f>
        <v xml:space="preserve">IIPR, Kanpur </v>
      </c>
      <c r="C41" s="5">
        <v>3.25</v>
      </c>
      <c r="D41" s="5">
        <v>1.1499999999999999</v>
      </c>
      <c r="E41" s="5">
        <v>1.75</v>
      </c>
      <c r="F41" s="5">
        <v>1.75</v>
      </c>
      <c r="G41" s="5">
        <v>1.35</v>
      </c>
      <c r="H41" s="5">
        <v>0</v>
      </c>
      <c r="I41" s="4">
        <f t="shared" si="0"/>
        <v>9.25</v>
      </c>
    </row>
    <row r="42" spans="1:9" ht="15.75" x14ac:dyDescent="0.25">
      <c r="A42" s="3">
        <f>[1]Sheet1!A41</f>
        <v>39</v>
      </c>
      <c r="B42" s="2" t="str">
        <f>[1]Sheet1!B41</f>
        <v xml:space="preserve">IISR, Lucknow </v>
      </c>
      <c r="C42" s="5">
        <v>3</v>
      </c>
      <c r="D42" s="5">
        <v>1.1499999999999999</v>
      </c>
      <c r="E42" s="5">
        <v>1.5</v>
      </c>
      <c r="F42" s="5">
        <v>2</v>
      </c>
      <c r="G42" s="5">
        <v>1.6</v>
      </c>
      <c r="H42" s="5">
        <v>0</v>
      </c>
      <c r="I42" s="4">
        <f t="shared" si="0"/>
        <v>9.25</v>
      </c>
    </row>
    <row r="43" spans="1:9" ht="15.75" x14ac:dyDescent="0.25">
      <c r="A43" s="3">
        <f>[1]Sheet1!A42</f>
        <v>40</v>
      </c>
      <c r="B43" s="2" t="str">
        <f>[1]Sheet1!B42</f>
        <v>CRIJAF, Barrackpore</v>
      </c>
      <c r="C43" s="5">
        <v>3</v>
      </c>
      <c r="D43" s="5">
        <v>1.1499999999999999</v>
      </c>
      <c r="E43" s="5">
        <v>1.5</v>
      </c>
      <c r="F43" s="5">
        <v>2</v>
      </c>
      <c r="G43" s="5">
        <v>1.6</v>
      </c>
      <c r="H43" s="5">
        <v>0</v>
      </c>
      <c r="I43" s="4">
        <f t="shared" si="0"/>
        <v>9.25</v>
      </c>
    </row>
    <row r="44" spans="1:9" ht="15.75" x14ac:dyDescent="0.25">
      <c r="A44" s="3">
        <f>[1]Sheet1!A43</f>
        <v>41</v>
      </c>
      <c r="B44" s="2" t="str">
        <f>[1]Sheet1!B43</f>
        <v xml:space="preserve">NRRI, Cuttack </v>
      </c>
      <c r="C44" s="5">
        <v>3</v>
      </c>
      <c r="D44" s="5">
        <v>1.1499999999999999</v>
      </c>
      <c r="E44" s="5">
        <v>1.5</v>
      </c>
      <c r="F44" s="5">
        <v>2</v>
      </c>
      <c r="G44" s="5">
        <v>1.6</v>
      </c>
      <c r="H44" s="5">
        <v>0</v>
      </c>
      <c r="I44" s="4">
        <f t="shared" si="0"/>
        <v>9.25</v>
      </c>
    </row>
    <row r="45" spans="1:9" ht="15.75" x14ac:dyDescent="0.25">
      <c r="A45" s="3">
        <f>[1]Sheet1!A44</f>
        <v>42</v>
      </c>
      <c r="B45" s="2" t="str">
        <f>[1]Sheet1!B44</f>
        <v xml:space="preserve">IGFRI, Jhansi </v>
      </c>
      <c r="C45" s="5">
        <v>3</v>
      </c>
      <c r="D45" s="5">
        <v>1.1499999999999999</v>
      </c>
      <c r="E45" s="5">
        <v>0</v>
      </c>
      <c r="F45" s="5">
        <v>2.5</v>
      </c>
      <c r="G45" s="5">
        <v>2.6</v>
      </c>
      <c r="H45" s="5">
        <v>0</v>
      </c>
      <c r="I45" s="4">
        <f t="shared" si="0"/>
        <v>9.25</v>
      </c>
    </row>
    <row r="46" spans="1:9" ht="15.75" x14ac:dyDescent="0.25">
      <c r="A46" s="3">
        <f>[1]Sheet1!A45</f>
        <v>43</v>
      </c>
      <c r="B46" s="2" t="str">
        <f>[1]Sheet1!B45</f>
        <v xml:space="preserve">DRMR, Bharatpur </v>
      </c>
      <c r="C46" s="5">
        <v>3</v>
      </c>
      <c r="D46" s="5">
        <v>1.1499999999999999</v>
      </c>
      <c r="E46" s="5">
        <v>1.75</v>
      </c>
      <c r="F46" s="5">
        <v>2.75</v>
      </c>
      <c r="G46" s="5">
        <v>2.1</v>
      </c>
      <c r="H46" s="5">
        <v>1.25</v>
      </c>
      <c r="I46" s="4">
        <f t="shared" si="0"/>
        <v>12</v>
      </c>
    </row>
    <row r="47" spans="1:9" ht="15.75" x14ac:dyDescent="0.25">
      <c r="A47" s="3">
        <f>[1]Sheet1!A46</f>
        <v>44</v>
      </c>
      <c r="B47" s="2" t="str">
        <f>[1]Sheet1!B46</f>
        <v xml:space="preserve">IISR, Indore </v>
      </c>
      <c r="C47" s="5">
        <v>3</v>
      </c>
      <c r="D47" s="5">
        <v>1.1499999999999999</v>
      </c>
      <c r="E47" s="5">
        <v>1.5</v>
      </c>
      <c r="F47" s="5">
        <v>2</v>
      </c>
      <c r="G47" s="5">
        <v>1.6</v>
      </c>
      <c r="H47" s="5">
        <v>1.25</v>
      </c>
      <c r="I47" s="4">
        <f t="shared" si="0"/>
        <v>10.5</v>
      </c>
    </row>
    <row r="48" spans="1:9" ht="15.75" x14ac:dyDescent="0.25">
      <c r="A48" s="3">
        <f>[1]Sheet1!A47</f>
        <v>45</v>
      </c>
      <c r="B48" s="2" t="str">
        <f>[1]Sheet1!B47</f>
        <v xml:space="preserve">DGR, Junagadh </v>
      </c>
      <c r="C48" s="5">
        <v>3</v>
      </c>
      <c r="D48" s="5">
        <v>1.1499999999999999</v>
      </c>
      <c r="E48" s="5">
        <v>1.5</v>
      </c>
      <c r="F48" s="5">
        <v>2.5</v>
      </c>
      <c r="G48" s="5">
        <v>1.1000000000000001</v>
      </c>
      <c r="H48" s="5">
        <v>0</v>
      </c>
      <c r="I48" s="4">
        <f t="shared" si="0"/>
        <v>9.25</v>
      </c>
    </row>
    <row r="49" spans="1:9" ht="15.75" x14ac:dyDescent="0.25">
      <c r="A49" s="3">
        <f>[1]Sheet1!A48</f>
        <v>46</v>
      </c>
      <c r="B49" s="2" t="str">
        <f>[1]Sheet1!B48</f>
        <v>CAZRI, Jodhpur</v>
      </c>
      <c r="C49" s="5">
        <v>3</v>
      </c>
      <c r="D49" s="5">
        <v>1.1499999999999999</v>
      </c>
      <c r="E49" s="5">
        <v>1.5</v>
      </c>
      <c r="F49" s="5">
        <v>1.5</v>
      </c>
      <c r="G49" s="5">
        <v>1.6</v>
      </c>
      <c r="H49" s="5">
        <v>0</v>
      </c>
      <c r="I49" s="4">
        <f t="shared" si="0"/>
        <v>8.75</v>
      </c>
    </row>
    <row r="50" spans="1:9" ht="15.75" x14ac:dyDescent="0.25">
      <c r="A50" s="3">
        <f>[1]Sheet1!A49</f>
        <v>47</v>
      </c>
      <c r="B50" s="2" t="str">
        <f>[1]Sheet1!B49</f>
        <v xml:space="preserve">CICR, Nagpur </v>
      </c>
      <c r="C50" s="5">
        <v>3</v>
      </c>
      <c r="D50" s="5">
        <v>1.1499999999999999</v>
      </c>
      <c r="E50" s="5">
        <v>0</v>
      </c>
      <c r="F50" s="5">
        <v>2</v>
      </c>
      <c r="G50" s="5">
        <v>2.1</v>
      </c>
      <c r="H50" s="5">
        <v>0</v>
      </c>
      <c r="I50" s="4">
        <f t="shared" si="0"/>
        <v>8.25</v>
      </c>
    </row>
    <row r="51" spans="1:9" ht="15.75" x14ac:dyDescent="0.25">
      <c r="A51" s="3">
        <f>[1]Sheet1!A50</f>
        <v>48</v>
      </c>
      <c r="B51" s="2" t="str">
        <f>[1]Sheet1!B50</f>
        <v xml:space="preserve">IIOR, Hyderabad </v>
      </c>
      <c r="C51" s="5">
        <v>3</v>
      </c>
      <c r="D51" s="5">
        <v>1.1499999999999999</v>
      </c>
      <c r="E51" s="5">
        <v>1.75</v>
      </c>
      <c r="F51" s="5">
        <v>1.75</v>
      </c>
      <c r="G51" s="5">
        <v>1.6</v>
      </c>
      <c r="H51" s="5">
        <v>1.25</v>
      </c>
      <c r="I51" s="4">
        <f t="shared" si="0"/>
        <v>10.5</v>
      </c>
    </row>
    <row r="52" spans="1:9" ht="15.75" x14ac:dyDescent="0.25">
      <c r="A52" s="3">
        <f>[1]Sheet1!A51</f>
        <v>49</v>
      </c>
      <c r="B52" s="2" t="str">
        <f>[1]Sheet1!B51</f>
        <v xml:space="preserve">IIRR, Hyderabad </v>
      </c>
      <c r="C52" s="5">
        <v>3</v>
      </c>
      <c r="D52" s="5">
        <v>1.1499999999999999</v>
      </c>
      <c r="E52" s="5">
        <v>1.5</v>
      </c>
      <c r="F52" s="5">
        <v>1</v>
      </c>
      <c r="G52" s="5">
        <v>1.1000000000000001</v>
      </c>
      <c r="H52" s="5">
        <v>0</v>
      </c>
      <c r="I52" s="4">
        <f t="shared" si="0"/>
        <v>7.75</v>
      </c>
    </row>
    <row r="53" spans="1:9" ht="15.75" x14ac:dyDescent="0.25">
      <c r="A53" s="3">
        <f>[1]Sheet1!A52</f>
        <v>50</v>
      </c>
      <c r="B53" s="2" t="str">
        <f>[1]Sheet1!B52</f>
        <v>IIMR, Hyderabad</v>
      </c>
      <c r="C53" s="5">
        <v>3</v>
      </c>
      <c r="D53" s="5">
        <v>1.1499999999999999</v>
      </c>
      <c r="E53" s="5">
        <v>1.5</v>
      </c>
      <c r="F53" s="5">
        <v>2</v>
      </c>
      <c r="G53" s="5">
        <v>1.6</v>
      </c>
      <c r="H53" s="5">
        <v>0</v>
      </c>
      <c r="I53" s="4">
        <f t="shared" si="0"/>
        <v>9.25</v>
      </c>
    </row>
    <row r="54" spans="1:9" ht="15.75" x14ac:dyDescent="0.25">
      <c r="A54" s="3">
        <f>[1]Sheet1!A53</f>
        <v>51</v>
      </c>
      <c r="B54" s="2" t="str">
        <f>[1]Sheet1!B53</f>
        <v xml:space="preserve">SBI, Coimbatore </v>
      </c>
      <c r="C54" s="5">
        <v>3.25</v>
      </c>
      <c r="D54" s="5">
        <v>1.1499999999999999</v>
      </c>
      <c r="E54" s="5">
        <v>2</v>
      </c>
      <c r="F54" s="5">
        <v>4.25</v>
      </c>
      <c r="G54" s="5">
        <v>1.6</v>
      </c>
      <c r="H54" s="5">
        <v>1.25</v>
      </c>
      <c r="I54" s="4">
        <f t="shared" si="0"/>
        <v>13.5</v>
      </c>
    </row>
    <row r="55" spans="1:9" ht="15.75" x14ac:dyDescent="0.25">
      <c r="A55" s="3">
        <f>[1]Sheet1!A54</f>
        <v>52</v>
      </c>
      <c r="B55" s="2" t="str">
        <f>[1]Sheet1!B54</f>
        <v>IISS,Mau (Cooperating centre)</v>
      </c>
      <c r="C55" s="5">
        <v>4</v>
      </c>
      <c r="D55" s="5">
        <v>6.15</v>
      </c>
      <c r="E55" s="5">
        <v>2</v>
      </c>
      <c r="F55" s="5">
        <v>2.65</v>
      </c>
      <c r="G55" s="5">
        <v>2.2000000000000002</v>
      </c>
      <c r="H55" s="5">
        <v>0</v>
      </c>
      <c r="I55" s="4">
        <f t="shared" si="0"/>
        <v>17</v>
      </c>
    </row>
    <row r="56" spans="1:9" ht="15.75" x14ac:dyDescent="0.25">
      <c r="A56" s="3">
        <f>[1]Sheet1!A55</f>
        <v>53</v>
      </c>
      <c r="B56" s="2" t="str">
        <f>[1]Sheet1!B55</f>
        <v>IIMR, Ludhiana</v>
      </c>
      <c r="C56" s="5">
        <v>3</v>
      </c>
      <c r="D56" s="5">
        <v>1.1499999999999999</v>
      </c>
      <c r="E56" s="5">
        <v>1.5</v>
      </c>
      <c r="F56" s="5">
        <v>2</v>
      </c>
      <c r="G56" s="5">
        <v>1.6</v>
      </c>
      <c r="H56" s="5">
        <v>0</v>
      </c>
      <c r="I56" s="4">
        <f t="shared" si="0"/>
        <v>9.25</v>
      </c>
    </row>
    <row r="57" spans="1:9" ht="15.75" x14ac:dyDescent="0.25">
      <c r="A57" s="3">
        <f>[1]Sheet1!A56</f>
        <v>54</v>
      </c>
      <c r="B57" s="2" t="str">
        <f>[1]Sheet1!B56</f>
        <v xml:space="preserve">CCARI, Goa </v>
      </c>
      <c r="C57" s="5">
        <v>3</v>
      </c>
      <c r="D57" s="5">
        <v>1.1499999999999999</v>
      </c>
      <c r="E57" s="5">
        <v>1.5</v>
      </c>
      <c r="F57" s="5">
        <v>2.2000000000000002</v>
      </c>
      <c r="G57" s="5">
        <v>1.65</v>
      </c>
      <c r="H57" s="5">
        <v>0</v>
      </c>
      <c r="I57" s="4">
        <f t="shared" si="0"/>
        <v>9.5</v>
      </c>
    </row>
    <row r="58" spans="1:9" ht="15.75" x14ac:dyDescent="0.25">
      <c r="A58" s="3">
        <f>[1]Sheet1!A57</f>
        <v>55</v>
      </c>
      <c r="B58" s="2" t="str">
        <f>[1]Sheet1!B57</f>
        <v xml:space="preserve">CIARI, Port Blair </v>
      </c>
      <c r="C58" s="5">
        <v>3</v>
      </c>
      <c r="D58" s="5">
        <v>1.1499999999999999</v>
      </c>
      <c r="E58" s="5">
        <v>1.5</v>
      </c>
      <c r="F58" s="5">
        <v>1.7</v>
      </c>
      <c r="G58" s="5">
        <v>1.1499999999999999</v>
      </c>
      <c r="H58" s="5">
        <v>0</v>
      </c>
      <c r="I58" s="4">
        <f t="shared" si="0"/>
        <v>8.5</v>
      </c>
    </row>
    <row r="59" spans="1:9" ht="15.75" x14ac:dyDescent="0.25">
      <c r="A59" s="3">
        <f>[1]Sheet1!A58</f>
        <v>56</v>
      </c>
      <c r="B59" s="2" t="str">
        <f>[1]Sheet1!B58</f>
        <v>VSI, Pune</v>
      </c>
      <c r="C59" s="5">
        <v>3</v>
      </c>
      <c r="D59" s="5">
        <v>1.1499999999999999</v>
      </c>
      <c r="E59" s="5">
        <v>1.75</v>
      </c>
      <c r="F59" s="5">
        <v>2.25</v>
      </c>
      <c r="G59" s="5">
        <v>2.1</v>
      </c>
      <c r="H59" s="5">
        <v>1.25</v>
      </c>
      <c r="I59" s="4">
        <f t="shared" si="0"/>
        <v>11.5</v>
      </c>
    </row>
    <row r="60" spans="1:9" ht="15.75" x14ac:dyDescent="0.25">
      <c r="A60" s="3">
        <f>[1]Sheet1!A59</f>
        <v>57</v>
      </c>
      <c r="B60" s="2" t="str">
        <f>[1]Sheet1!B59</f>
        <v>UAS, Raichur</v>
      </c>
      <c r="C60" s="5">
        <v>4</v>
      </c>
      <c r="D60" s="5">
        <v>1.1499999999999999</v>
      </c>
      <c r="E60" s="5">
        <v>2.5</v>
      </c>
      <c r="F60" s="5">
        <v>7.25</v>
      </c>
      <c r="G60" s="5">
        <v>3.85</v>
      </c>
      <c r="H60" s="5">
        <v>1.75</v>
      </c>
      <c r="I60" s="4">
        <f t="shared" si="0"/>
        <v>20.5</v>
      </c>
    </row>
    <row r="61" spans="1:9" ht="15.75" x14ac:dyDescent="0.25">
      <c r="A61" s="3">
        <f>[1]Sheet1!A60</f>
        <v>58</v>
      </c>
      <c r="B61" s="2" t="str">
        <f>[1]Sheet1!B60</f>
        <v>RVSKVV, Gwalior</v>
      </c>
      <c r="C61" s="5">
        <v>3</v>
      </c>
      <c r="D61" s="5">
        <v>1.1499999999999999</v>
      </c>
      <c r="E61" s="5">
        <v>0</v>
      </c>
      <c r="F61" s="5">
        <v>1.25</v>
      </c>
      <c r="G61" s="5">
        <v>7.1</v>
      </c>
      <c r="H61" s="5">
        <v>1.25</v>
      </c>
      <c r="I61" s="4">
        <f t="shared" si="0"/>
        <v>13.75</v>
      </c>
    </row>
    <row r="62" spans="1:9" ht="15.75" x14ac:dyDescent="0.25">
      <c r="A62" s="3">
        <f>[1]Sheet1!A61</f>
        <v>59</v>
      </c>
      <c r="B62" s="2" t="str">
        <f>[1]Sheet1!B61</f>
        <v>BAU, Sabour</v>
      </c>
      <c r="C62" s="5">
        <v>3</v>
      </c>
      <c r="D62" s="5">
        <v>1.1499999999999999</v>
      </c>
      <c r="E62" s="5">
        <v>1.75</v>
      </c>
      <c r="F62" s="5">
        <v>5.25</v>
      </c>
      <c r="G62" s="5">
        <v>2.6</v>
      </c>
      <c r="H62" s="5">
        <v>1.3</v>
      </c>
      <c r="I62" s="4">
        <f t="shared" si="0"/>
        <v>15.05</v>
      </c>
    </row>
    <row r="63" spans="1:9" ht="15.75" x14ac:dyDescent="0.25">
      <c r="A63" s="3">
        <f>[1]Sheet1!A62</f>
        <v>60</v>
      </c>
      <c r="B63" s="2" t="str">
        <f>[1]Sheet1!B62</f>
        <v>PAJANCOA &amp; RI, Karaikal</v>
      </c>
      <c r="C63" s="5">
        <v>4.25</v>
      </c>
      <c r="D63" s="5">
        <v>1.1499999999999999</v>
      </c>
      <c r="E63" s="5">
        <v>2.5</v>
      </c>
      <c r="F63" s="5">
        <v>5.25</v>
      </c>
      <c r="G63" s="5">
        <v>2.1</v>
      </c>
      <c r="H63" s="5">
        <v>1.25</v>
      </c>
      <c r="I63" s="4">
        <f t="shared" si="0"/>
        <v>16.5</v>
      </c>
    </row>
    <row r="64" spans="1:9" ht="15.75" x14ac:dyDescent="0.25">
      <c r="A64" s="3">
        <f>[1]Sheet1!A63</f>
        <v>61</v>
      </c>
      <c r="B64" s="2" t="str">
        <f>[1]Sheet1!B63</f>
        <v>UAHS, Shimoga</v>
      </c>
      <c r="C64" s="5">
        <v>3.5</v>
      </c>
      <c r="D64" s="5">
        <v>1.1499999999999999</v>
      </c>
      <c r="E64" s="5">
        <v>2</v>
      </c>
      <c r="F64" s="5">
        <v>4</v>
      </c>
      <c r="G64" s="5">
        <v>2.35</v>
      </c>
      <c r="H64" s="5">
        <v>0</v>
      </c>
      <c r="I64" s="4">
        <f t="shared" si="0"/>
        <v>13</v>
      </c>
    </row>
    <row r="65" spans="1:9" ht="15.75" x14ac:dyDescent="0.25">
      <c r="A65" s="3">
        <v>62</v>
      </c>
      <c r="B65" s="2" t="str">
        <f>[1]Sheet1!B64</f>
        <v xml:space="preserve">ICAR-RC, NEH Region, Manipur </v>
      </c>
      <c r="C65" s="5">
        <v>6.5</v>
      </c>
      <c r="D65" s="5">
        <v>1.5</v>
      </c>
      <c r="E65" s="5">
        <v>3.5</v>
      </c>
      <c r="F65" s="5">
        <v>20.5</v>
      </c>
      <c r="G65" s="5">
        <v>13</v>
      </c>
      <c r="H65" s="5">
        <v>0</v>
      </c>
      <c r="I65" s="4">
        <f t="shared" si="0"/>
        <v>45</v>
      </c>
    </row>
    <row r="66" spans="1:9" ht="15.75" x14ac:dyDescent="0.25">
      <c r="A66" s="3"/>
      <c r="B66" s="2" t="str">
        <f>[1]Sheet1!B65</f>
        <v>IISS, Mau (Coordination Unit)</v>
      </c>
      <c r="C66" s="5">
        <v>1.57</v>
      </c>
      <c r="D66" s="5">
        <v>3.02</v>
      </c>
      <c r="E66" s="5">
        <v>0.55000000000000004</v>
      </c>
      <c r="F66" s="5">
        <v>11.92</v>
      </c>
      <c r="G66" s="5">
        <v>13.69</v>
      </c>
      <c r="H66" s="5">
        <v>0</v>
      </c>
      <c r="I66" s="4">
        <f t="shared" si="0"/>
        <v>30.75</v>
      </c>
    </row>
    <row r="67" spans="1:9" ht="15.75" x14ac:dyDescent="0.25">
      <c r="A67" s="3"/>
      <c r="B67" s="2" t="str">
        <f>[1]Sheet1!B66</f>
        <v>Newly proposed centre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4">
        <f t="shared" si="0"/>
        <v>0</v>
      </c>
    </row>
    <row r="68" spans="1:9" ht="15.75" x14ac:dyDescent="0.25">
      <c r="A68" s="3">
        <v>63</v>
      </c>
      <c r="B68" s="2" t="str">
        <f>[1]Sheet1!B67</f>
        <v>ANGRAU, Guntur</v>
      </c>
      <c r="C68" s="5">
        <v>3.5</v>
      </c>
      <c r="D68" s="5">
        <v>1.1499999999999999</v>
      </c>
      <c r="E68" s="5">
        <v>0</v>
      </c>
      <c r="F68" s="5">
        <v>4</v>
      </c>
      <c r="G68" s="5">
        <v>4.3499999999999996</v>
      </c>
      <c r="H68" s="5">
        <v>0</v>
      </c>
      <c r="I68" s="4">
        <f t="shared" si="0"/>
        <v>13</v>
      </c>
    </row>
    <row r="69" spans="1:9" ht="15.75" x14ac:dyDescent="0.25">
      <c r="A69" s="6"/>
      <c r="B69" s="7" t="s">
        <v>0</v>
      </c>
      <c r="C69" s="8">
        <f>SUM(C4:C68)</f>
        <v>204.07</v>
      </c>
      <c r="D69" s="8">
        <f t="shared" ref="D69:I69" si="1">SUM(D4:D68)</f>
        <v>68.019999999999953</v>
      </c>
      <c r="E69" s="8">
        <f t="shared" si="1"/>
        <v>93.55</v>
      </c>
      <c r="F69" s="8">
        <f t="shared" si="1"/>
        <v>204.07</v>
      </c>
      <c r="G69" s="8">
        <f t="shared" si="1"/>
        <v>170.03999999999985</v>
      </c>
      <c r="H69" s="8">
        <f t="shared" si="1"/>
        <v>29.35</v>
      </c>
      <c r="I69" s="8">
        <f t="shared" si="1"/>
        <v>769.09999999999991</v>
      </c>
    </row>
  </sheetData>
  <mergeCells count="10">
    <mergeCell ref="G2:G3"/>
    <mergeCell ref="H2:H3"/>
    <mergeCell ref="I2:I3"/>
    <mergeCell ref="A1:I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2021-03-10T09:04:31Z</dcterms:modified>
</cp:coreProperties>
</file>